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329" activeTab="0"/>
  </bookViews>
  <sheets>
    <sheet name="拟录取名单" sheetId="1" r:id="rId1"/>
  </sheets>
  <definedNames>
    <definedName name="_xlnm.Print_Area" localSheetId="0">'拟录取名单'!$A:$M</definedName>
    <definedName name="_xlnm.Print_Titles" localSheetId="0">'拟录取名单'!$1:$3</definedName>
  </definedNames>
  <calcPr fullCalcOnLoad="1"/>
</workbook>
</file>

<file path=xl/sharedStrings.xml><?xml version="1.0" encoding="utf-8"?>
<sst xmlns="http://schemas.openxmlformats.org/spreadsheetml/2006/main" count="139" uniqueCount="71">
  <si>
    <t>马克思主义学院2021年硕士研究生拟录取名单</t>
  </si>
  <si>
    <t>此部分不需打印</t>
  </si>
  <si>
    <t>制表人签字：</t>
  </si>
  <si>
    <t>复核人签字：</t>
  </si>
  <si>
    <t>序号</t>
  </si>
  <si>
    <t>考生编号</t>
  </si>
  <si>
    <t>姓名</t>
  </si>
  <si>
    <t>学院名称</t>
  </si>
  <si>
    <t>专业名称</t>
  </si>
  <si>
    <t>学习方式</t>
  </si>
  <si>
    <t>初试总成绩</t>
  </si>
  <si>
    <t>复试</t>
  </si>
  <si>
    <t>总成绩</t>
  </si>
  <si>
    <r>
      <t>加试</t>
    </r>
    <r>
      <rPr>
        <b/>
        <sz val="10"/>
        <rFont val="Arial"/>
        <family val="2"/>
      </rPr>
      <t>1</t>
    </r>
    <r>
      <rPr>
        <b/>
        <sz val="10"/>
        <rFont val="宋体"/>
        <family val="0"/>
      </rPr>
      <t>成绩</t>
    </r>
  </si>
  <si>
    <r>
      <t>加试</t>
    </r>
    <r>
      <rPr>
        <b/>
        <sz val="10"/>
        <rFont val="Arial"/>
        <family val="2"/>
      </rPr>
      <t>2</t>
    </r>
    <r>
      <rPr>
        <b/>
        <sz val="10"/>
        <rFont val="宋体"/>
        <family val="0"/>
      </rPr>
      <t>成绩</t>
    </r>
  </si>
  <si>
    <t>录取类别</t>
  </si>
  <si>
    <t>导师</t>
  </si>
  <si>
    <t>备注</t>
  </si>
  <si>
    <t>加试1名称</t>
  </si>
  <si>
    <t>加试2名称</t>
  </si>
  <si>
    <t>导师号</t>
  </si>
  <si>
    <t>面试成绩</t>
  </si>
  <si>
    <t>外语成绩</t>
  </si>
  <si>
    <t>复试成绩</t>
  </si>
  <si>
    <t xml:space="preserve"> </t>
  </si>
  <si>
    <t>100861067000052</t>
  </si>
  <si>
    <t>刘佳星</t>
  </si>
  <si>
    <t>马克思主义学院</t>
  </si>
  <si>
    <t>马克思主义理论</t>
  </si>
  <si>
    <t>全日制</t>
  </si>
  <si>
    <t>非定向</t>
  </si>
  <si>
    <t>100861067000065</t>
  </si>
  <si>
    <t>李娜</t>
  </si>
  <si>
    <t>100861067000046</t>
  </si>
  <si>
    <t>张帅</t>
  </si>
  <si>
    <t>100861067000079</t>
  </si>
  <si>
    <t>王继霖</t>
  </si>
  <si>
    <t>100861067000048</t>
  </si>
  <si>
    <t>郝婕</t>
  </si>
  <si>
    <t>100861067000005</t>
  </si>
  <si>
    <t>郝彦欣</t>
  </si>
  <si>
    <t>100861067000067</t>
  </si>
  <si>
    <t>赵新蕊</t>
  </si>
  <si>
    <t>100861067000010</t>
  </si>
  <si>
    <t>郑洁</t>
  </si>
  <si>
    <t>100861067000040</t>
  </si>
  <si>
    <t>齐克欣</t>
  </si>
  <si>
    <t>100861067000013</t>
  </si>
  <si>
    <t>李可凡</t>
  </si>
  <si>
    <t>100861067000082</t>
  </si>
  <si>
    <t>沈佳悦</t>
  </si>
  <si>
    <t>100861067000050</t>
  </si>
  <si>
    <t>李玉静</t>
  </si>
  <si>
    <t>100861067000054</t>
  </si>
  <si>
    <t>贾萱婷</t>
  </si>
  <si>
    <t>100861067000033</t>
  </si>
  <si>
    <t>褚明月</t>
  </si>
  <si>
    <t>100861067000015</t>
  </si>
  <si>
    <t>盛世伟</t>
  </si>
  <si>
    <t>100861067000049</t>
  </si>
  <si>
    <t>张璐</t>
  </si>
  <si>
    <t>100861067000060</t>
  </si>
  <si>
    <t>李佳辰</t>
  </si>
  <si>
    <t>100861067000073</t>
  </si>
  <si>
    <t>刘雨宁</t>
  </si>
  <si>
    <t>招生领导小组组长签字：</t>
  </si>
  <si>
    <t>监督组长签字：</t>
  </si>
  <si>
    <r>
      <t>注：总成绩（不含会计硕士）=初试成绩/5×0.7</t>
    </r>
    <r>
      <rPr>
        <b/>
        <sz val="10"/>
        <rFont val="宋体"/>
        <family val="0"/>
      </rPr>
      <t>+复试成绩/2×0.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； 
会计硕士总成绩=初试成绩/3×0.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+复试成绩（含思想政治理论成绩）/3×0.</t>
    </r>
    <r>
      <rPr>
        <b/>
        <sz val="10"/>
        <rFont val="宋体"/>
        <family val="0"/>
      </rPr>
      <t>3</t>
    </r>
  </si>
  <si>
    <t>若有递补的人选也请按加权成绩进行排名。</t>
  </si>
  <si>
    <t>学习方式：全日制、非全日制</t>
  </si>
  <si>
    <t>录取类别：非定向、定向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</si>
</sst>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28"/>
  <sheetViews>
    <sheetView tabSelected="1" workbookViewId="0" topLeftCell="A1">
      <selection activeCell="A1" sqref="A1:O1"/>
    </sheetView>
  </sheetViews>
  <sheetFormatPr defaultColWidth="8.625" defaultRowHeight="14.25"/>
  <cols>
    <col min="1" max="1" width="4.875" style="2" customWidth="1"/>
    <col min="2" max="2" width="13.875" style="2" customWidth="1"/>
    <col min="3" max="3" width="8.25390625" style="2" customWidth="1"/>
    <col min="4" max="4" width="15.25390625" style="2" customWidth="1"/>
    <col min="5" max="5" width="14.25390625" style="2" customWidth="1"/>
    <col min="6" max="6" width="8.50390625" style="2" customWidth="1"/>
    <col min="7" max="7" width="7.00390625" style="2" customWidth="1"/>
    <col min="8" max="8" width="5.25390625" style="2" customWidth="1"/>
    <col min="9" max="9" width="6.25390625" style="2" customWidth="1"/>
    <col min="10" max="10" width="7.50390625" style="2" customWidth="1"/>
    <col min="11" max="11" width="6.375" style="2" customWidth="1"/>
    <col min="12" max="12" width="5.875" style="2" customWidth="1"/>
    <col min="13" max="13" width="5.00390625" style="2" customWidth="1"/>
    <col min="14" max="14" width="8.25390625" style="2" customWidth="1"/>
    <col min="15" max="15" width="7.875" style="2" customWidth="1"/>
    <col min="16" max="16" width="11.625" style="2" customWidth="1"/>
    <col min="17" max="16384" width="8.625" style="2" customWidth="1"/>
  </cols>
  <sheetData>
    <row r="1" spans="1:19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8" t="s">
        <v>1</v>
      </c>
      <c r="Q1" s="18"/>
      <c r="R1" s="18"/>
      <c r="S1" s="18"/>
    </row>
    <row r="2" spans="1:19" ht="18.75" customHeight="1">
      <c r="A2" s="4"/>
      <c r="B2" s="4"/>
      <c r="C2" s="4" t="s">
        <v>2</v>
      </c>
      <c r="D2" s="4"/>
      <c r="H2" s="4"/>
      <c r="I2" s="4" t="s">
        <v>3</v>
      </c>
      <c r="J2" s="4"/>
      <c r="K2" s="4"/>
      <c r="L2" s="4"/>
      <c r="M2" s="4"/>
      <c r="N2" s="4"/>
      <c r="O2" s="4"/>
      <c r="P2" s="18"/>
      <c r="Q2" s="18"/>
      <c r="R2" s="18"/>
      <c r="S2" s="18"/>
    </row>
    <row r="3" spans="1:19" s="1" customFormat="1" ht="20.25" customHeight="1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7" t="s">
        <v>11</v>
      </c>
      <c r="I3" s="19"/>
      <c r="J3" s="20"/>
      <c r="K3" s="8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2" t="s">
        <v>17</v>
      </c>
      <c r="Q3" s="22" t="s">
        <v>18</v>
      </c>
      <c r="R3" s="22" t="s">
        <v>19</v>
      </c>
      <c r="S3" s="22" t="s">
        <v>20</v>
      </c>
    </row>
    <row r="4" spans="1:19" s="1" customFormat="1" ht="38.25" customHeight="1">
      <c r="A4" s="5"/>
      <c r="B4" s="5"/>
      <c r="C4" s="5"/>
      <c r="D4" s="5"/>
      <c r="E4" s="5"/>
      <c r="F4" s="5"/>
      <c r="G4" s="6"/>
      <c r="H4" s="8" t="s">
        <v>21</v>
      </c>
      <c r="I4" s="8" t="s">
        <v>22</v>
      </c>
      <c r="J4" s="8" t="s">
        <v>23</v>
      </c>
      <c r="K4" s="8"/>
      <c r="L4" s="21"/>
      <c r="M4" s="21"/>
      <c r="N4" s="21"/>
      <c r="O4" s="21"/>
      <c r="P4" s="22"/>
      <c r="Q4" s="22"/>
      <c r="R4" s="22"/>
      <c r="S4" s="22"/>
    </row>
    <row r="5" spans="1:19" s="1" customFormat="1" ht="20.25" customHeight="1">
      <c r="A5" s="9" t="s">
        <v>24</v>
      </c>
      <c r="B5" s="9" t="s">
        <v>25</v>
      </c>
      <c r="C5" s="9" t="s">
        <v>26</v>
      </c>
      <c r="D5" s="9" t="s">
        <v>27</v>
      </c>
      <c r="E5" s="9" t="s">
        <v>28</v>
      </c>
      <c r="F5" s="9" t="s">
        <v>29</v>
      </c>
      <c r="G5" s="9">
        <v>401</v>
      </c>
      <c r="H5" s="10">
        <v>137.7</v>
      </c>
      <c r="I5" s="23">
        <v>42.835</v>
      </c>
      <c r="J5" s="23">
        <f aca="true" t="shared" si="0" ref="J5:J22">H5+I5</f>
        <v>180.535</v>
      </c>
      <c r="K5" s="23">
        <v>83.22025</v>
      </c>
      <c r="L5" s="9"/>
      <c r="M5" s="9"/>
      <c r="N5" s="9" t="s">
        <v>30</v>
      </c>
      <c r="O5" s="9"/>
      <c r="P5" s="24"/>
      <c r="Q5" s="24"/>
      <c r="R5" s="24"/>
      <c r="S5" s="24"/>
    </row>
    <row r="6" spans="1:19" s="1" customFormat="1" ht="20.25" customHeight="1">
      <c r="A6" s="9">
        <v>2</v>
      </c>
      <c r="B6" s="9" t="s">
        <v>31</v>
      </c>
      <c r="C6" s="9" t="s">
        <v>32</v>
      </c>
      <c r="D6" s="9" t="s">
        <v>27</v>
      </c>
      <c r="E6" s="9" t="s">
        <v>28</v>
      </c>
      <c r="F6" s="9" t="s">
        <v>29</v>
      </c>
      <c r="G6" s="9">
        <v>394</v>
      </c>
      <c r="H6" s="10">
        <v>137.7</v>
      </c>
      <c r="I6" s="23">
        <v>44.65</v>
      </c>
      <c r="J6" s="23">
        <f t="shared" si="0"/>
        <v>182.35</v>
      </c>
      <c r="K6" s="23">
        <v>82.51249999999999</v>
      </c>
      <c r="L6" s="9"/>
      <c r="M6" s="9"/>
      <c r="N6" s="9" t="s">
        <v>30</v>
      </c>
      <c r="O6" s="9"/>
      <c r="P6" s="24"/>
      <c r="Q6" s="24"/>
      <c r="R6" s="24"/>
      <c r="S6" s="24"/>
    </row>
    <row r="7" spans="1:19" s="1" customFormat="1" ht="20.25" customHeight="1">
      <c r="A7" s="9">
        <v>3</v>
      </c>
      <c r="B7" s="9" t="s">
        <v>33</v>
      </c>
      <c r="C7" s="9" t="s">
        <v>34</v>
      </c>
      <c r="D7" s="9" t="s">
        <v>27</v>
      </c>
      <c r="E7" s="9" t="s">
        <v>28</v>
      </c>
      <c r="F7" s="9" t="s">
        <v>29</v>
      </c>
      <c r="G7" s="9">
        <v>405</v>
      </c>
      <c r="H7" s="10">
        <v>125.4</v>
      </c>
      <c r="I7" s="23">
        <v>43.15</v>
      </c>
      <c r="J7" s="23">
        <f t="shared" si="0"/>
        <v>168.54999999999998</v>
      </c>
      <c r="K7" s="23">
        <v>81.9825</v>
      </c>
      <c r="L7" s="9"/>
      <c r="M7" s="9"/>
      <c r="N7" s="9" t="s">
        <v>30</v>
      </c>
      <c r="O7" s="9"/>
      <c r="P7" s="24"/>
      <c r="Q7" s="24"/>
      <c r="R7" s="24"/>
      <c r="S7" s="24"/>
    </row>
    <row r="8" spans="1:19" s="1" customFormat="1" ht="20.25" customHeight="1">
      <c r="A8" s="9">
        <v>4</v>
      </c>
      <c r="B8" s="9" t="s">
        <v>35</v>
      </c>
      <c r="C8" s="9" t="s">
        <v>36</v>
      </c>
      <c r="D8" s="9" t="s">
        <v>27</v>
      </c>
      <c r="E8" s="9" t="s">
        <v>28</v>
      </c>
      <c r="F8" s="9" t="s">
        <v>29</v>
      </c>
      <c r="G8" s="9">
        <v>391</v>
      </c>
      <c r="H8" s="10">
        <v>136.8</v>
      </c>
      <c r="I8" s="23">
        <v>44.335</v>
      </c>
      <c r="J8" s="23">
        <f t="shared" si="0"/>
        <v>181.13500000000002</v>
      </c>
      <c r="K8" s="23">
        <v>81.91025</v>
      </c>
      <c r="L8" s="9"/>
      <c r="M8" s="9"/>
      <c r="N8" s="9" t="s">
        <v>30</v>
      </c>
      <c r="O8" s="9"/>
      <c r="P8" s="24"/>
      <c r="Q8" s="24"/>
      <c r="R8" s="24"/>
      <c r="S8" s="24"/>
    </row>
    <row r="9" spans="1:19" s="1" customFormat="1" ht="20.25" customHeight="1">
      <c r="A9" s="9">
        <v>5</v>
      </c>
      <c r="B9" s="9" t="s">
        <v>37</v>
      </c>
      <c r="C9" s="9" t="s">
        <v>38</v>
      </c>
      <c r="D9" s="9" t="s">
        <v>27</v>
      </c>
      <c r="E9" s="9" t="s">
        <v>28</v>
      </c>
      <c r="F9" s="9" t="s">
        <v>29</v>
      </c>
      <c r="G9" s="9">
        <v>403</v>
      </c>
      <c r="H9" s="10">
        <v>124.19999999999999</v>
      </c>
      <c r="I9" s="23">
        <v>41.835</v>
      </c>
      <c r="J9" s="23">
        <f t="shared" si="0"/>
        <v>166.035</v>
      </c>
      <c r="K9" s="23">
        <v>81.32525</v>
      </c>
      <c r="L9" s="9"/>
      <c r="M9" s="9"/>
      <c r="N9" s="9" t="s">
        <v>30</v>
      </c>
      <c r="O9" s="9"/>
      <c r="P9" s="24"/>
      <c r="Q9" s="24"/>
      <c r="R9" s="24"/>
      <c r="S9" s="24"/>
    </row>
    <row r="10" spans="1:19" s="1" customFormat="1" ht="20.25" customHeight="1">
      <c r="A10" s="9">
        <v>6</v>
      </c>
      <c r="B10" s="9" t="s">
        <v>39</v>
      </c>
      <c r="C10" s="9" t="s">
        <v>40</v>
      </c>
      <c r="D10" s="9" t="s">
        <v>27</v>
      </c>
      <c r="E10" s="9" t="s">
        <v>28</v>
      </c>
      <c r="F10" s="9" t="s">
        <v>29</v>
      </c>
      <c r="G10" s="9">
        <v>384</v>
      </c>
      <c r="H10" s="10">
        <v>130.8</v>
      </c>
      <c r="I10" s="23">
        <v>43</v>
      </c>
      <c r="J10" s="23">
        <f t="shared" si="0"/>
        <v>173.8</v>
      </c>
      <c r="K10" s="23">
        <v>79.83</v>
      </c>
      <c r="L10" s="9"/>
      <c r="M10" s="9"/>
      <c r="N10" s="9" t="s">
        <v>30</v>
      </c>
      <c r="O10" s="9"/>
      <c r="P10" s="24"/>
      <c r="Q10" s="24"/>
      <c r="R10" s="24"/>
      <c r="S10" s="24"/>
    </row>
    <row r="11" spans="1:19" s="1" customFormat="1" ht="20.25" customHeight="1">
      <c r="A11" s="9">
        <v>7</v>
      </c>
      <c r="B11" s="9" t="s">
        <v>41</v>
      </c>
      <c r="C11" s="9" t="s">
        <v>42</v>
      </c>
      <c r="D11" s="9" t="s">
        <v>27</v>
      </c>
      <c r="E11" s="9" t="s">
        <v>28</v>
      </c>
      <c r="F11" s="9" t="s">
        <v>29</v>
      </c>
      <c r="G11" s="9">
        <v>387</v>
      </c>
      <c r="H11" s="10">
        <v>123.9</v>
      </c>
      <c r="I11" s="23">
        <v>42.5</v>
      </c>
      <c r="J11" s="23">
        <f t="shared" si="0"/>
        <v>166.39999999999998</v>
      </c>
      <c r="K11" s="23">
        <v>79.14</v>
      </c>
      <c r="L11" s="9"/>
      <c r="M11" s="9"/>
      <c r="N11" s="9" t="s">
        <v>30</v>
      </c>
      <c r="O11" s="9"/>
      <c r="P11" s="24"/>
      <c r="Q11" s="24"/>
      <c r="R11" s="24"/>
      <c r="S11" s="24"/>
    </row>
    <row r="12" spans="1:19" s="1" customFormat="1" ht="20.25" customHeight="1">
      <c r="A12" s="9">
        <v>8</v>
      </c>
      <c r="B12" s="9" t="s">
        <v>43</v>
      </c>
      <c r="C12" s="9" t="s">
        <v>44</v>
      </c>
      <c r="D12" s="9" t="s">
        <v>27</v>
      </c>
      <c r="E12" s="9" t="s">
        <v>28</v>
      </c>
      <c r="F12" s="9" t="s">
        <v>29</v>
      </c>
      <c r="G12" s="9">
        <v>378</v>
      </c>
      <c r="H12" s="10">
        <v>128.39999999999998</v>
      </c>
      <c r="I12" s="23">
        <v>42.5</v>
      </c>
      <c r="J12" s="23">
        <f t="shared" si="0"/>
        <v>170.89999999999998</v>
      </c>
      <c r="K12" s="23">
        <v>78.55499999999999</v>
      </c>
      <c r="L12" s="9"/>
      <c r="M12" s="9"/>
      <c r="N12" s="9" t="s">
        <v>30</v>
      </c>
      <c r="O12" s="9"/>
      <c r="P12" s="24"/>
      <c r="Q12" s="24"/>
      <c r="R12" s="24"/>
      <c r="S12" s="24"/>
    </row>
    <row r="13" spans="1:19" s="1" customFormat="1" ht="20.25" customHeight="1">
      <c r="A13" s="9">
        <v>9</v>
      </c>
      <c r="B13" s="9" t="s">
        <v>45</v>
      </c>
      <c r="C13" s="9" t="s">
        <v>46</v>
      </c>
      <c r="D13" s="9" t="s">
        <v>27</v>
      </c>
      <c r="E13" s="9" t="s">
        <v>28</v>
      </c>
      <c r="F13" s="9" t="s">
        <v>29</v>
      </c>
      <c r="G13" s="9">
        <v>382</v>
      </c>
      <c r="H13" s="10">
        <v>125.69999999999999</v>
      </c>
      <c r="I13" s="23">
        <v>41.335</v>
      </c>
      <c r="J13" s="23">
        <f t="shared" si="0"/>
        <v>167.035</v>
      </c>
      <c r="K13" s="23">
        <v>78.53524999999999</v>
      </c>
      <c r="L13" s="9"/>
      <c r="M13" s="9"/>
      <c r="N13" s="9" t="s">
        <v>30</v>
      </c>
      <c r="O13" s="9"/>
      <c r="P13" s="24"/>
      <c r="Q13" s="24"/>
      <c r="R13" s="24"/>
      <c r="S13" s="24"/>
    </row>
    <row r="14" spans="1:19" s="1" customFormat="1" ht="20.25" customHeight="1">
      <c r="A14" s="9">
        <v>10</v>
      </c>
      <c r="B14" s="9" t="s">
        <v>47</v>
      </c>
      <c r="C14" s="9" t="s">
        <v>48</v>
      </c>
      <c r="D14" s="9" t="s">
        <v>27</v>
      </c>
      <c r="E14" s="9" t="s">
        <v>28</v>
      </c>
      <c r="F14" s="9" t="s">
        <v>29</v>
      </c>
      <c r="G14" s="9">
        <v>372</v>
      </c>
      <c r="H14" s="10">
        <v>130.2</v>
      </c>
      <c r="I14" s="23">
        <v>43.335</v>
      </c>
      <c r="J14" s="23">
        <f t="shared" si="0"/>
        <v>173.535</v>
      </c>
      <c r="K14" s="23">
        <v>78.11025</v>
      </c>
      <c r="L14" s="9"/>
      <c r="M14" s="9"/>
      <c r="N14" s="9" t="s">
        <v>30</v>
      </c>
      <c r="O14" s="9"/>
      <c r="P14" s="24"/>
      <c r="Q14" s="24"/>
      <c r="R14" s="24"/>
      <c r="S14" s="24"/>
    </row>
    <row r="15" spans="1:19" s="1" customFormat="1" ht="20.25" customHeight="1">
      <c r="A15" s="9">
        <v>11</v>
      </c>
      <c r="B15" s="9" t="s">
        <v>49</v>
      </c>
      <c r="C15" s="9" t="s">
        <v>50</v>
      </c>
      <c r="D15" s="9" t="s">
        <v>27</v>
      </c>
      <c r="E15" s="9" t="s">
        <v>28</v>
      </c>
      <c r="F15" s="9" t="s">
        <v>29</v>
      </c>
      <c r="G15" s="9">
        <v>362</v>
      </c>
      <c r="H15" s="10">
        <v>135.3</v>
      </c>
      <c r="I15" s="23">
        <v>45</v>
      </c>
      <c r="J15" s="23">
        <f t="shared" si="0"/>
        <v>180.3</v>
      </c>
      <c r="K15" s="23">
        <v>77.725</v>
      </c>
      <c r="L15" s="9"/>
      <c r="M15" s="9"/>
      <c r="N15" s="9" t="s">
        <v>30</v>
      </c>
      <c r="O15" s="9"/>
      <c r="P15" s="24"/>
      <c r="Q15" s="24"/>
      <c r="R15" s="24"/>
      <c r="S15" s="24"/>
    </row>
    <row r="16" spans="1:19" s="1" customFormat="1" ht="20.25" customHeight="1">
      <c r="A16" s="9">
        <v>12</v>
      </c>
      <c r="B16" s="9" t="s">
        <v>51</v>
      </c>
      <c r="C16" s="9" t="s">
        <v>52</v>
      </c>
      <c r="D16" s="9" t="s">
        <v>27</v>
      </c>
      <c r="E16" s="9" t="s">
        <v>28</v>
      </c>
      <c r="F16" s="9" t="s">
        <v>29</v>
      </c>
      <c r="G16" s="9">
        <v>379</v>
      </c>
      <c r="H16" s="10">
        <v>122.69999999999999</v>
      </c>
      <c r="I16" s="23">
        <v>40.835</v>
      </c>
      <c r="J16" s="23">
        <f t="shared" si="0"/>
        <v>163.535</v>
      </c>
      <c r="K16" s="23">
        <v>77.59025</v>
      </c>
      <c r="L16" s="9"/>
      <c r="M16" s="9"/>
      <c r="N16" s="9" t="s">
        <v>30</v>
      </c>
      <c r="O16" s="9"/>
      <c r="P16" s="24"/>
      <c r="Q16" s="24"/>
      <c r="R16" s="24"/>
      <c r="S16" s="24"/>
    </row>
    <row r="17" spans="1:19" s="1" customFormat="1" ht="20.25" customHeight="1">
      <c r="A17" s="9">
        <v>13</v>
      </c>
      <c r="B17" s="9" t="s">
        <v>53</v>
      </c>
      <c r="C17" s="9" t="s">
        <v>54</v>
      </c>
      <c r="D17" s="9" t="s">
        <v>27</v>
      </c>
      <c r="E17" s="9" t="s">
        <v>28</v>
      </c>
      <c r="F17" s="9" t="s">
        <v>29</v>
      </c>
      <c r="G17" s="9">
        <v>380</v>
      </c>
      <c r="H17" s="10">
        <v>120.6</v>
      </c>
      <c r="I17" s="23">
        <v>42</v>
      </c>
      <c r="J17" s="23">
        <f t="shared" si="0"/>
        <v>162.60000000000002</v>
      </c>
      <c r="K17" s="23">
        <v>77.59</v>
      </c>
      <c r="L17" s="9"/>
      <c r="M17" s="9"/>
      <c r="N17" s="9" t="s">
        <v>30</v>
      </c>
      <c r="O17" s="9"/>
      <c r="P17" s="24"/>
      <c r="Q17" s="24"/>
      <c r="R17" s="24"/>
      <c r="S17" s="24"/>
    </row>
    <row r="18" spans="1:19" s="1" customFormat="1" ht="20.25" customHeight="1">
      <c r="A18" s="9">
        <v>14</v>
      </c>
      <c r="B18" s="9" t="s">
        <v>55</v>
      </c>
      <c r="C18" s="9" t="s">
        <v>56</v>
      </c>
      <c r="D18" s="9" t="s">
        <v>27</v>
      </c>
      <c r="E18" s="9" t="s">
        <v>28</v>
      </c>
      <c r="F18" s="9" t="s">
        <v>29</v>
      </c>
      <c r="G18" s="9">
        <v>363</v>
      </c>
      <c r="H18" s="10">
        <v>135.89999999999998</v>
      </c>
      <c r="I18" s="23">
        <v>42.15</v>
      </c>
      <c r="J18" s="23">
        <f t="shared" si="0"/>
        <v>178.04999999999998</v>
      </c>
      <c r="K18" s="23">
        <v>77.5275</v>
      </c>
      <c r="L18" s="9"/>
      <c r="M18" s="9"/>
      <c r="N18" s="9" t="s">
        <v>30</v>
      </c>
      <c r="O18" s="9"/>
      <c r="P18" s="24"/>
      <c r="Q18" s="24"/>
      <c r="R18" s="24"/>
      <c r="S18" s="24"/>
    </row>
    <row r="19" spans="1:19" s="1" customFormat="1" ht="20.25" customHeight="1">
      <c r="A19" s="9">
        <v>15</v>
      </c>
      <c r="B19" s="9" t="s">
        <v>57</v>
      </c>
      <c r="C19" s="9" t="s">
        <v>58</v>
      </c>
      <c r="D19" s="9" t="s">
        <v>27</v>
      </c>
      <c r="E19" s="9" t="s">
        <v>28</v>
      </c>
      <c r="F19" s="9" t="s">
        <v>29</v>
      </c>
      <c r="G19" s="9">
        <v>367</v>
      </c>
      <c r="H19" s="10">
        <v>129.3</v>
      </c>
      <c r="I19" s="23">
        <v>42.835</v>
      </c>
      <c r="J19" s="23">
        <f t="shared" si="0"/>
        <v>172.13500000000002</v>
      </c>
      <c r="K19" s="23">
        <v>77.20025000000001</v>
      </c>
      <c r="L19" s="9"/>
      <c r="M19" s="9"/>
      <c r="N19" s="9" t="s">
        <v>30</v>
      </c>
      <c r="O19" s="9"/>
      <c r="P19" s="24"/>
      <c r="Q19" s="24"/>
      <c r="R19" s="24"/>
      <c r="S19" s="24"/>
    </row>
    <row r="20" spans="1:19" s="1" customFormat="1" ht="20.25" customHeight="1">
      <c r="A20" s="9">
        <v>16</v>
      </c>
      <c r="B20" s="9" t="s">
        <v>59</v>
      </c>
      <c r="C20" s="9" t="s">
        <v>60</v>
      </c>
      <c r="D20" s="9" t="s">
        <v>27</v>
      </c>
      <c r="E20" s="9" t="s">
        <v>28</v>
      </c>
      <c r="F20" s="9" t="s">
        <v>29</v>
      </c>
      <c r="G20" s="9">
        <v>379</v>
      </c>
      <c r="H20" s="10">
        <v>120</v>
      </c>
      <c r="I20" s="23">
        <v>40.65</v>
      </c>
      <c r="J20" s="23">
        <f t="shared" si="0"/>
        <v>160.65</v>
      </c>
      <c r="K20" s="23">
        <v>77.1575</v>
      </c>
      <c r="L20" s="9"/>
      <c r="M20" s="9"/>
      <c r="N20" s="9" t="s">
        <v>30</v>
      </c>
      <c r="O20" s="9"/>
      <c r="P20" s="24"/>
      <c r="Q20" s="24"/>
      <c r="R20" s="24"/>
      <c r="S20" s="24"/>
    </row>
    <row r="21" spans="1:19" s="1" customFormat="1" ht="20.25" customHeight="1">
      <c r="A21" s="9">
        <v>17</v>
      </c>
      <c r="B21" s="9" t="s">
        <v>61</v>
      </c>
      <c r="C21" s="9" t="s">
        <v>62</v>
      </c>
      <c r="D21" s="9" t="s">
        <v>27</v>
      </c>
      <c r="E21" s="9" t="s">
        <v>28</v>
      </c>
      <c r="F21" s="9" t="s">
        <v>29</v>
      </c>
      <c r="G21" s="9">
        <v>366</v>
      </c>
      <c r="H21" s="10">
        <v>120.9</v>
      </c>
      <c r="I21" s="23">
        <v>41</v>
      </c>
      <c r="J21" s="23">
        <f t="shared" si="0"/>
        <v>161.89999999999998</v>
      </c>
      <c r="K21" s="23">
        <v>75.525</v>
      </c>
      <c r="L21" s="9"/>
      <c r="M21" s="9"/>
      <c r="N21" s="9" t="s">
        <v>30</v>
      </c>
      <c r="O21" s="9"/>
      <c r="P21" s="24"/>
      <c r="Q21" s="24"/>
      <c r="R21" s="24"/>
      <c r="S21" s="24"/>
    </row>
    <row r="22" spans="1:19" s="1" customFormat="1" ht="19.5" customHeight="1">
      <c r="A22" s="9">
        <v>18</v>
      </c>
      <c r="B22" s="9" t="s">
        <v>63</v>
      </c>
      <c r="C22" s="9" t="s">
        <v>64</v>
      </c>
      <c r="D22" s="9" t="s">
        <v>27</v>
      </c>
      <c r="E22" s="9" t="s">
        <v>28</v>
      </c>
      <c r="F22" s="9" t="s">
        <v>29</v>
      </c>
      <c r="G22" s="9">
        <v>377</v>
      </c>
      <c r="H22" s="10">
        <v>113.1</v>
      </c>
      <c r="I22" s="23">
        <v>38.335</v>
      </c>
      <c r="J22" s="23">
        <f t="shared" si="0"/>
        <v>151.435</v>
      </c>
      <c r="K22" s="23">
        <v>75.49525</v>
      </c>
      <c r="L22" s="9"/>
      <c r="M22" s="9"/>
      <c r="N22" s="9" t="s">
        <v>30</v>
      </c>
      <c r="O22" s="9"/>
      <c r="P22" s="24"/>
      <c r="Q22" s="24"/>
      <c r="R22" s="24"/>
      <c r="S22" s="24"/>
    </row>
    <row r="23" spans="3:16" ht="20.25">
      <c r="C23" s="11" t="s">
        <v>65</v>
      </c>
      <c r="D23" s="11"/>
      <c r="E23" s="11"/>
      <c r="F23" s="11"/>
      <c r="G23" s="12"/>
      <c r="H23" s="13"/>
      <c r="I23" s="11" t="s">
        <v>66</v>
      </c>
      <c r="J23" s="11"/>
      <c r="K23" s="11"/>
      <c r="L23" s="11"/>
      <c r="M23" s="11"/>
      <c r="N23" s="11"/>
      <c r="O23" s="11"/>
      <c r="P23" s="11"/>
    </row>
    <row r="24" spans="1:6" ht="14.25">
      <c r="A24" s="14"/>
      <c r="B24" s="14"/>
      <c r="C24" s="14"/>
      <c r="D24" s="14"/>
      <c r="E24" s="14"/>
      <c r="F24" s="14"/>
    </row>
    <row r="25" spans="1:6" ht="30.75" customHeight="1">
      <c r="A25" s="15" t="s">
        <v>67</v>
      </c>
      <c r="B25" s="15"/>
      <c r="C25" s="15"/>
      <c r="D25" s="15"/>
      <c r="E25" s="15"/>
      <c r="F25" s="15"/>
    </row>
    <row r="26" spans="1:6" ht="14.25">
      <c r="A26" s="16" t="s">
        <v>68</v>
      </c>
      <c r="B26" s="16"/>
      <c r="C26" s="16"/>
      <c r="D26" s="16"/>
      <c r="E26" s="16"/>
      <c r="F26" s="16"/>
    </row>
    <row r="27" spans="1:5" ht="14.25">
      <c r="A27" s="17" t="s">
        <v>69</v>
      </c>
      <c r="B27" s="17"/>
      <c r="C27" s="17"/>
      <c r="D27" s="17"/>
      <c r="E27" s="17"/>
    </row>
    <row r="28" spans="1:5" ht="14.25">
      <c r="A28" s="17" t="s">
        <v>70</v>
      </c>
      <c r="B28" s="17"/>
      <c r="C28" s="17"/>
      <c r="D28" s="17"/>
      <c r="E28" s="17"/>
    </row>
  </sheetData>
  <sheetProtection/>
  <mergeCells count="28">
    <mergeCell ref="A1:O1"/>
    <mergeCell ref="P1:S1"/>
    <mergeCell ref="A2:B2"/>
    <mergeCell ref="C2:D2"/>
    <mergeCell ref="I2:O2"/>
    <mergeCell ref="H3:J3"/>
    <mergeCell ref="C23:F23"/>
    <mergeCell ref="I23:P23"/>
    <mergeCell ref="A25:F25"/>
    <mergeCell ref="A26:F26"/>
    <mergeCell ref="A27:E27"/>
    <mergeCell ref="A28:E28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printOptions horizontalCentered="1"/>
  <pageMargins left="0.17" right="0.17" top="0.23999999999999996" bottom="0.2" header="0.2362204724409449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沉淀（宇翔）</cp:lastModifiedBy>
  <cp:lastPrinted>2020-05-06T00:25:53Z</cp:lastPrinted>
  <dcterms:created xsi:type="dcterms:W3CDTF">2009-04-13T06:01:21Z</dcterms:created>
  <dcterms:modified xsi:type="dcterms:W3CDTF">2021-03-30T01:54:30Z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AAD415EB71C94FF4B927A8FDEFF4A3EC</vt:lpwstr>
  </property>
</Properties>
</file>